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175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<sst xmlns="http://schemas.openxmlformats.org/spreadsheetml/2006/main" count="108" uniqueCount="100">
  <si>
    <t>Отчет по обслуживанию многоквартирного дома за период: январь-декабрь 2021 г.</t>
  </si>
  <si>
    <t>Улица</t>
  </si>
  <si>
    <t>Дом</t>
  </si>
  <si>
    <t>Литера</t>
  </si>
  <si>
    <t>Корпус</t>
  </si>
  <si>
    <t>Геологоразведчиков</t>
  </si>
  <si>
    <t>Год ввода в эксплуатацию:</t>
  </si>
  <si>
    <t>Общая площадь, кв. м. в т.ч.:</t>
  </si>
  <si>
    <t>Площадь жилых помещений, кв. м.</t>
  </si>
  <si>
    <t>Площадь нежилых помещений, кв. м.</t>
  </si>
  <si>
    <t>Площадь МОП, кв. м.</t>
  </si>
  <si>
    <t>1. Доходы по содержанию и ремонту общего имущества жилого дома</t>
  </si>
  <si>
    <t>№
п/п</t>
  </si>
  <si>
    <t>Статья доходов</t>
  </si>
  <si>
    <t>Тариф,
руб./кв.м</t>
  </si>
  <si>
    <t>Задолженность 
на 01.01.2021 г.,
руб.</t>
  </si>
  <si>
    <t>Начислено
собственникам,
руб.</t>
  </si>
  <si>
    <t>Оплачено
собственниками,
руб.</t>
  </si>
  <si>
    <t>Задолженность
на 01.01.2022 г.,
руб.</t>
  </si>
  <si>
    <t xml:space="preserve"> I</t>
  </si>
  <si>
    <t>Содержание и ремонт общего имущества, в том числе:</t>
  </si>
  <si>
    <t xml:space="preserve"> 1</t>
  </si>
  <si>
    <t>Текущий ремонт общего имущества</t>
  </si>
  <si>
    <t xml:space="preserve"> 1.1</t>
  </si>
  <si>
    <t>то- Текущий ремонт систем конструктивных элементов</t>
  </si>
  <si>
    <t xml:space="preserve"> 1.2</t>
  </si>
  <si>
    <t>то- Текущий ремонт систем водоснабжения</t>
  </si>
  <si>
    <t xml:space="preserve"> 1.3</t>
  </si>
  <si>
    <t>то- Текущий ремонт систем электроснабжения</t>
  </si>
  <si>
    <t xml:space="preserve"> 1.4</t>
  </si>
  <si>
    <t>то- Текущий ремонт систем отопления</t>
  </si>
  <si>
    <t xml:space="preserve"> 1.5</t>
  </si>
  <si>
    <t>Внешнее благоустройство</t>
  </si>
  <si>
    <t xml:space="preserve"> 2</t>
  </si>
  <si>
    <t>Техническое обслуживание общих коммуникаций, технических устройств и помещений домов (часть заработной платы сантехников, сварщиков.. с налогами, а также часть материалов в соответствии с актами)</t>
  </si>
  <si>
    <t xml:space="preserve"> 3</t>
  </si>
  <si>
    <t>Содержание мест общего пользования</t>
  </si>
  <si>
    <t xml:space="preserve"> 3.1</t>
  </si>
  <si>
    <t>Уборка мест общего пользования (заработная плата уборщицы с налогами, инвентарь, спецодежда, материалы и моющие средства для уборки МОП)</t>
  </si>
  <si>
    <t xml:space="preserve"> 3.2</t>
  </si>
  <si>
    <t>Дезинсекция и дератизация (ежегодная травля крыс, мышей и насекомых в подвалах)</t>
  </si>
  <si>
    <t xml:space="preserve"> 4</t>
  </si>
  <si>
    <t>Содержание придомовой территории</t>
  </si>
  <si>
    <t xml:space="preserve"> 4.1</t>
  </si>
  <si>
    <t>Уборка придомовой территории (часть заработной платы дворника с налогами, инвентарь  и спецодежда для уборки придомовой территории)</t>
  </si>
  <si>
    <t xml:space="preserve"> 4.2</t>
  </si>
  <si>
    <t>Озеленение (подрезка деревьев, вырубка сухих деревьев и кустарников, стрижка газонов, завоз по заявкам чернозема)</t>
  </si>
  <si>
    <t xml:space="preserve"> 4.3</t>
  </si>
  <si>
    <t>Механизированная погрузка и вывоз снега (вывоз в зимний период снега специализированной организацией на специальный полигон)</t>
  </si>
  <si>
    <t xml:space="preserve"> 5</t>
  </si>
  <si>
    <t>Управление общим имуществом (заработная плата АУП с налогами, РКО, аренда офиса, коммунальные услуги, аренда транспорта, услуги связи, коллекторские услуги, юридические услуги, обслуживание оргтехн</t>
  </si>
  <si>
    <t xml:space="preserve"> II</t>
  </si>
  <si>
    <t>Мусор</t>
  </si>
  <si>
    <t>Вывоз и захоронение ТБО и КГМ (вывоз и захоронение на спец. полигонах твердых бытовых отходов и крупногабаритного мусора специализированной организацией)</t>
  </si>
  <si>
    <t>Сбор, транспортировка и обезвреживание ртутьсодержащих отходов (сбор в специальные контейнеры ртутьсодержащих отходов специализированной организацией, с последующим обезвреживанием и утилизацией)</t>
  </si>
  <si>
    <t>Содержание контейнерной площадки</t>
  </si>
  <si>
    <t xml:space="preserve"> III</t>
  </si>
  <si>
    <t>Электоснабжение мест общего пользования</t>
  </si>
  <si>
    <t xml:space="preserve"> IV</t>
  </si>
  <si>
    <t>Неопознанные услуги</t>
  </si>
  <si>
    <t xml:space="preserve"> VII</t>
  </si>
  <si>
    <t>Коммунальные услуги</t>
  </si>
  <si>
    <t>Горячее водоснабжение</t>
  </si>
  <si>
    <t>Холодное водоснабжение</t>
  </si>
  <si>
    <t xml:space="preserve"> 6</t>
  </si>
  <si>
    <t>Водоотведение</t>
  </si>
  <si>
    <t xml:space="preserve"> 8</t>
  </si>
  <si>
    <t>Центральное отопление</t>
  </si>
  <si>
    <t xml:space="preserve"> 10</t>
  </si>
  <si>
    <t>Электроэнергия квартир</t>
  </si>
  <si>
    <t xml:space="preserve"> XXIII</t>
  </si>
  <si>
    <t>Пени</t>
  </si>
  <si>
    <t>ИТОГО за ЖКУ по жилым помещениям</t>
  </si>
  <si>
    <t>ИТОГО за ЖКУ по нежилым помещениям</t>
  </si>
  <si>
    <t>ВСЕГО за ЖКУ</t>
  </si>
  <si>
    <t>Собираемость платежей, %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</si>
  <si>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</si>
  <si>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</si>
  <si>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</si>
  <si>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Кол-во в
расчете на 1
квартиру</t>
  </si>
  <si>
    <t>Количество обращений собственников в управляющую организацию</t>
  </si>
  <si>
    <t>Количество аварийных заявок</t>
  </si>
  <si>
    <t>Количество проверок контролирующих органов</t>
  </si>
  <si>
    <t xml:space="preserve">Отчет о расходовани статьи доходов текущего ремонта общего имущества </t>
  </si>
  <si>
    <t>№
 п/п</t>
  </si>
  <si>
    <t>Перечень выполненных работ</t>
  </si>
  <si>
    <t>Затраты, руб.</t>
  </si>
  <si>
    <t>Горячее водоснабжение и отопление</t>
  </si>
  <si>
    <t>Восстановительный ремонт отдельными местами общедомовых 
сетей и оборудования горячего водоснабжения и отопления</t>
  </si>
  <si>
    <t>Холодное водоснабжение и водоотведение</t>
  </si>
  <si>
    <t>Восстановительный ремонт отдельными местами общедомовых 
сетей и оборудования холодного водоснабжения и канализации</t>
  </si>
  <si>
    <t>Электроснабжение</t>
  </si>
  <si>
    <t>Конструктивные элементы</t>
  </si>
  <si>
    <t>Приборы учета</t>
  </si>
  <si>
    <t>Озеленение</t>
  </si>
  <si>
    <t>Восстановление освещения мест общего пользования,                                                                                  Замена этажного щита в подъезде №3</t>
  </si>
  <si>
    <t>Поверка и ремонт приборов учета</t>
  </si>
  <si>
    <t>Кошение травы на газонах,
Снос аварийного дерева.</t>
  </si>
  <si>
    <t>Завоз песка на детскую площадку.
Ремонт качелей и МАФ.</t>
  </si>
  <si>
    <t xml:space="preserve"> Закраска надписей на фасаде. 
Пробивка и обратная заделка отверстий в перекрытиях при выборочной (аварийной) замене стояков.
Установка решетки для обуви на крыльце входной группы подъезда №2.
Ремонт пола в тамбуре подъезда №5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</si>
</sst>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-"/>
  </numFmts>
  <fonts count="36">
    <font>
      <sz val="11"/>
      <color indexed="8"/>
      <name val="Calibri"/>
      <family val="0"/>
    </font>
    <font>
      <b/>
      <sz val="14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31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wrapText="1"/>
      <protection/>
    </xf>
    <xf numFmtId="164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164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wrapText="1"/>
      <protection/>
    </xf>
    <xf numFmtId="164" fontId="0" fillId="35" borderId="10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18" fillId="0" borderId="13" xfId="0" applyFont="1" applyFill="1" applyBorder="1" applyAlignment="1" applyProtection="1">
      <alignment horizontal="left" wrapText="1"/>
      <protection/>
    </xf>
    <xf numFmtId="0" fontId="18" fillId="0" borderId="14" xfId="0" applyFont="1" applyFill="1" applyBorder="1" applyAlignment="1" applyProtection="1">
      <alignment horizontal="left" wrapText="1"/>
      <protection/>
    </xf>
    <xf numFmtId="0" fontId="18" fillId="0" borderId="15" xfId="0" applyFont="1" applyFill="1" applyBorder="1" applyAlignment="1" applyProtection="1">
      <alignment horizontal="left" wrapText="1"/>
      <protection/>
    </xf>
    <xf numFmtId="0" fontId="18" fillId="0" borderId="13" xfId="0" applyFont="1" applyFill="1" applyBorder="1" applyAlignment="1" applyProtection="1">
      <alignment horizontal="left" vertical="center" wrapText="1"/>
      <protection/>
    </xf>
    <xf numFmtId="0" fontId="18" fillId="0" borderId="14" xfId="0" applyFont="1" applyFill="1" applyBorder="1" applyAlignment="1" applyProtection="1">
      <alignment horizontal="left" vertical="center" wrapText="1"/>
      <protection/>
    </xf>
    <xf numFmtId="0" fontId="18" fillId="0" borderId="15" xfId="0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3D69B"/>
      <rgbColor rgb="00D9D9D9"/>
      <rgbColor rgb="0092D05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7"/>
  <sheetViews>
    <sheetView tabSelected="1" workbookViewId="0" topLeftCell="A47">
      <selection activeCell="J62" sqref="J62"/>
    </sheetView>
  </sheetViews>
  <sheetFormatPr defaultColWidth="9.140625" defaultRowHeight="15"/>
  <cols>
    <col min="1" max="1" width="5.00390625" style="0" customWidth="1"/>
    <col min="2" max="2" width="55.00390625" style="0" customWidth="1"/>
    <col min="3" max="3" width="14.00390625" style="0" customWidth="1"/>
    <col min="4" max="7" width="16.00390625" style="0" customWidth="1"/>
  </cols>
  <sheetData>
    <row r="1" spans="1:7" ht="15">
      <c r="A1" s="14" t="s">
        <v>0</v>
      </c>
      <c r="B1" s="15"/>
      <c r="C1" s="15"/>
      <c r="D1" s="15"/>
      <c r="E1" s="15"/>
      <c r="F1" s="15"/>
      <c r="G1" s="15"/>
    </row>
    <row r="3" spans="2:5" ht="15">
      <c r="B3" s="1" t="s">
        <v>1</v>
      </c>
      <c r="C3" s="1" t="s">
        <v>2</v>
      </c>
      <c r="D3" s="1" t="s">
        <v>3</v>
      </c>
      <c r="E3" s="1" t="s">
        <v>4</v>
      </c>
    </row>
    <row r="4" spans="2:5" ht="15">
      <c r="B4" s="2" t="s">
        <v>5</v>
      </c>
      <c r="C4" s="1">
        <v>16</v>
      </c>
      <c r="D4" s="1"/>
      <c r="E4" s="1"/>
    </row>
    <row r="6" spans="2:3" ht="15">
      <c r="B6" s="2" t="s">
        <v>6</v>
      </c>
      <c r="C6" s="1">
        <v>1972</v>
      </c>
    </row>
    <row r="7" spans="2:3" ht="15">
      <c r="B7" s="2" t="s">
        <v>7</v>
      </c>
      <c r="C7" s="1">
        <v>6939.4</v>
      </c>
    </row>
    <row r="8" spans="2:3" ht="15">
      <c r="B8" s="2" t="s">
        <v>8</v>
      </c>
      <c r="C8" s="1">
        <v>5943.6</v>
      </c>
    </row>
    <row r="9" spans="2:3" ht="15">
      <c r="B9" s="2" t="s">
        <v>9</v>
      </c>
      <c r="C9" s="1">
        <v>0</v>
      </c>
    </row>
    <row r="10" spans="2:3" ht="15">
      <c r="B10" s="2" t="s">
        <v>10</v>
      </c>
      <c r="C10" s="1">
        <v>995.8</v>
      </c>
    </row>
    <row r="12" spans="1:7" ht="15">
      <c r="A12" s="14" t="s">
        <v>11</v>
      </c>
      <c r="B12" s="15"/>
      <c r="C12" s="15"/>
      <c r="D12" s="15"/>
      <c r="E12" s="15"/>
      <c r="F12" s="15"/>
      <c r="G12" s="15"/>
    </row>
    <row r="14" spans="1:7" ht="60">
      <c r="A14" s="3" t="s">
        <v>12</v>
      </c>
      <c r="B14" s="3" t="s">
        <v>13</v>
      </c>
      <c r="C14" s="3" t="s">
        <v>14</v>
      </c>
      <c r="D14" s="3" t="s">
        <v>15</v>
      </c>
      <c r="E14" s="3" t="s">
        <v>16</v>
      </c>
      <c r="F14" s="3" t="s">
        <v>17</v>
      </c>
      <c r="G14" s="3" t="s">
        <v>18</v>
      </c>
    </row>
    <row r="15" spans="1:7" ht="15">
      <c r="A15" s="4" t="s">
        <v>19</v>
      </c>
      <c r="B15" s="5" t="s">
        <v>20</v>
      </c>
      <c r="C15" s="6">
        <v>14.97</v>
      </c>
      <c r="D15" s="6">
        <v>423879.663</v>
      </c>
      <c r="E15" s="6">
        <v>898008.792</v>
      </c>
      <c r="F15" s="6">
        <v>847296.0214</v>
      </c>
      <c r="G15" s="6">
        <v>474592.4336000001</v>
      </c>
    </row>
    <row r="16" spans="1:7" ht="15">
      <c r="A16" s="3" t="s">
        <v>21</v>
      </c>
      <c r="B16" s="7" t="s">
        <v>22</v>
      </c>
      <c r="C16" s="8"/>
      <c r="D16" s="8">
        <v>114932.1179</v>
      </c>
      <c r="E16" s="8">
        <v>268003.938</v>
      </c>
      <c r="F16" s="8">
        <v>253326.4906</v>
      </c>
      <c r="G16" s="6">
        <v>129609.56530000005</v>
      </c>
    </row>
    <row r="17" spans="1:7" ht="15">
      <c r="A17" s="9" t="s">
        <v>23</v>
      </c>
      <c r="B17" s="10" t="s">
        <v>24</v>
      </c>
      <c r="C17" s="11"/>
      <c r="D17" s="11">
        <v>56300.2821</v>
      </c>
      <c r="E17" s="11">
        <v>130524.872</v>
      </c>
      <c r="F17" s="11">
        <v>123388.3698</v>
      </c>
      <c r="G17" s="6">
        <v>63436.784299999985</v>
      </c>
    </row>
    <row r="18" spans="1:7" ht="15">
      <c r="A18" s="9" t="s">
        <v>25</v>
      </c>
      <c r="B18" s="10" t="s">
        <v>26</v>
      </c>
      <c r="C18" s="11"/>
      <c r="D18" s="11">
        <v>16829.9717</v>
      </c>
      <c r="E18" s="11">
        <v>39050.474</v>
      </c>
      <c r="F18" s="11">
        <v>36915.3751</v>
      </c>
      <c r="G18" s="6">
        <v>18965.0706</v>
      </c>
    </row>
    <row r="19" spans="1:7" ht="15">
      <c r="A19" s="9" t="s">
        <v>27</v>
      </c>
      <c r="B19" s="10" t="s">
        <v>28</v>
      </c>
      <c r="C19" s="11"/>
      <c r="D19" s="11">
        <v>7372.165</v>
      </c>
      <c r="E19" s="11">
        <v>17118.016</v>
      </c>
      <c r="F19" s="11">
        <v>16182.0828</v>
      </c>
      <c r="G19" s="6">
        <v>8308.0982</v>
      </c>
    </row>
    <row r="20" spans="1:7" ht="15">
      <c r="A20" s="9" t="s">
        <v>29</v>
      </c>
      <c r="B20" s="10" t="s">
        <v>30</v>
      </c>
      <c r="C20" s="11"/>
      <c r="D20" s="11">
        <v>19110.6617</v>
      </c>
      <c r="E20" s="11">
        <v>44399.854</v>
      </c>
      <c r="F20" s="11">
        <v>41972.2715</v>
      </c>
      <c r="G20" s="6">
        <v>21538.2442</v>
      </c>
    </row>
    <row r="21" spans="1:7" ht="15">
      <c r="A21" s="9" t="s">
        <v>31</v>
      </c>
      <c r="B21" s="10" t="s">
        <v>32</v>
      </c>
      <c r="C21" s="11"/>
      <c r="D21" s="11">
        <v>3922.4796</v>
      </c>
      <c r="E21" s="11">
        <v>9093.946</v>
      </c>
      <c r="F21" s="11">
        <v>8596.9403</v>
      </c>
      <c r="G21" s="6">
        <v>4419.4853</v>
      </c>
    </row>
    <row r="22" spans="1:7" ht="15">
      <c r="A22" t="s">
        <v>33</v>
      </c>
      <c r="B22" t="s">
        <v>34</v>
      </c>
      <c r="D22">
        <v>71306.2634</v>
      </c>
      <c r="E22">
        <v>166900.656</v>
      </c>
      <c r="F22">
        <v>157744.2901</v>
      </c>
      <c r="G22" s="6">
        <v>80462.62929999997</v>
      </c>
    </row>
    <row r="23" spans="1:7" ht="15">
      <c r="A23" t="s">
        <v>35</v>
      </c>
      <c r="B23" t="s">
        <v>36</v>
      </c>
      <c r="D23">
        <v>61441.1298</v>
      </c>
      <c r="E23">
        <v>128233.01</v>
      </c>
      <c r="F23">
        <v>118888.2758</v>
      </c>
      <c r="G23" s="6">
        <v>70785.864</v>
      </c>
    </row>
    <row r="24" spans="1:7" ht="15">
      <c r="A24" t="s">
        <v>37</v>
      </c>
      <c r="B24" t="s">
        <v>38</v>
      </c>
      <c r="D24">
        <v>58224.9781</v>
      </c>
      <c r="E24">
        <v>120743.878</v>
      </c>
      <c r="F24">
        <v>111808.6137</v>
      </c>
      <c r="G24" s="6">
        <v>67160.2424</v>
      </c>
    </row>
    <row r="25" spans="1:7" ht="15">
      <c r="A25" t="s">
        <v>39</v>
      </c>
      <c r="B25" t="s">
        <v>40</v>
      </c>
      <c r="D25">
        <v>3216.1517</v>
      </c>
      <c r="E25">
        <v>7489.132</v>
      </c>
      <c r="F25">
        <v>7079.6621</v>
      </c>
      <c r="G25" s="6">
        <v>3625.6216000000004</v>
      </c>
    </row>
    <row r="26" spans="1:7" ht="15">
      <c r="A26" t="s">
        <v>41</v>
      </c>
      <c r="B26" t="s">
        <v>42</v>
      </c>
      <c r="D26">
        <v>77923.4339</v>
      </c>
      <c r="E26">
        <v>181343.982</v>
      </c>
      <c r="F26">
        <v>171427.6764</v>
      </c>
      <c r="G26" s="6">
        <v>87839.7395</v>
      </c>
    </row>
    <row r="27" spans="1:7" ht="15">
      <c r="A27" t="s">
        <v>43</v>
      </c>
      <c r="B27" t="s">
        <v>44</v>
      </c>
      <c r="D27">
        <v>72632.3708</v>
      </c>
      <c r="E27">
        <v>169040.408</v>
      </c>
      <c r="F27">
        <v>159796.6909</v>
      </c>
      <c r="G27" s="6">
        <v>81876.08790000001</v>
      </c>
    </row>
    <row r="28" spans="1:7" ht="15">
      <c r="A28" t="s">
        <v>45</v>
      </c>
      <c r="B28" t="s">
        <v>46</v>
      </c>
      <c r="D28">
        <v>2307.4242</v>
      </c>
      <c r="E28">
        <v>5349.38</v>
      </c>
      <c r="F28">
        <v>5057.024</v>
      </c>
      <c r="G28" s="6">
        <v>2599.7802</v>
      </c>
    </row>
    <row r="29" spans="1:7" ht="15">
      <c r="A29" t="s">
        <v>47</v>
      </c>
      <c r="B29" t="s">
        <v>48</v>
      </c>
      <c r="D29">
        <v>2983.6389</v>
      </c>
      <c r="E29">
        <v>6954.194</v>
      </c>
      <c r="F29">
        <v>6573.9615</v>
      </c>
      <c r="G29" s="6">
        <v>3363.871400000001</v>
      </c>
    </row>
    <row r="30" spans="1:7" ht="15">
      <c r="A30" t="s">
        <v>49</v>
      </c>
      <c r="B30" t="s">
        <v>50</v>
      </c>
      <c r="D30">
        <v>98276.718</v>
      </c>
      <c r="E30">
        <v>153527.206</v>
      </c>
      <c r="F30">
        <v>145909.2885</v>
      </c>
      <c r="G30" s="6">
        <v>105894.6355</v>
      </c>
    </row>
    <row r="31" spans="1:7" ht="15">
      <c r="A31" t="s">
        <v>51</v>
      </c>
      <c r="B31" t="s">
        <v>52</v>
      </c>
      <c r="D31">
        <v>2166.2853</v>
      </c>
      <c r="E31">
        <v>0</v>
      </c>
      <c r="F31">
        <v>0.6488</v>
      </c>
      <c r="G31" s="6">
        <v>2165.6365</v>
      </c>
    </row>
    <row r="32" spans="1:7" ht="15">
      <c r="A32" t="s">
        <v>21</v>
      </c>
      <c r="B32" t="s">
        <v>53</v>
      </c>
      <c r="D32">
        <v>1704.7334</v>
      </c>
      <c r="E32">
        <v>0</v>
      </c>
      <c r="F32">
        <v>-0.4425</v>
      </c>
      <c r="G32" s="6">
        <v>1705.1759000000002</v>
      </c>
    </row>
    <row r="33" spans="1:7" ht="15">
      <c r="A33" t="s">
        <v>33</v>
      </c>
      <c r="B33" t="s">
        <v>54</v>
      </c>
      <c r="D33">
        <v>53.1388</v>
      </c>
      <c r="E33">
        <v>0</v>
      </c>
      <c r="F33">
        <v>-0.0153</v>
      </c>
      <c r="G33" s="6">
        <v>53.15410000000001</v>
      </c>
    </row>
    <row r="34" spans="1:7" ht="15">
      <c r="A34" t="s">
        <v>35</v>
      </c>
      <c r="B34" t="s">
        <v>55</v>
      </c>
      <c r="D34">
        <v>408.4131</v>
      </c>
      <c r="E34">
        <v>0</v>
      </c>
      <c r="F34">
        <v>1.1066</v>
      </c>
      <c r="G34" s="6">
        <v>407.30649999999997</v>
      </c>
    </row>
    <row r="35" spans="1:7" ht="15">
      <c r="A35" t="s">
        <v>56</v>
      </c>
      <c r="B35" t="s">
        <v>57</v>
      </c>
      <c r="D35">
        <v>71.1441</v>
      </c>
      <c r="E35">
        <v>0</v>
      </c>
      <c r="F35">
        <v>0</v>
      </c>
      <c r="G35" s="6">
        <v>71.1441</v>
      </c>
    </row>
    <row r="36" spans="1:7" ht="15">
      <c r="A36" t="s">
        <v>58</v>
      </c>
      <c r="B36" t="s">
        <v>59</v>
      </c>
      <c r="D36">
        <v>3144.0161</v>
      </c>
      <c r="E36">
        <v>0</v>
      </c>
      <c r="F36">
        <v>0</v>
      </c>
      <c r="G36" s="6">
        <v>3144.0161</v>
      </c>
    </row>
    <row r="37" spans="1:7" ht="15">
      <c r="A37" t="s">
        <v>60</v>
      </c>
      <c r="B37" t="s">
        <v>61</v>
      </c>
      <c r="D37">
        <v>437251.6221</v>
      </c>
      <c r="E37">
        <v>23144.9804</v>
      </c>
      <c r="F37">
        <v>31828.2203</v>
      </c>
      <c r="G37" s="6">
        <v>428568.3822</v>
      </c>
    </row>
    <row r="38" spans="1:7" ht="15">
      <c r="A38" t="s">
        <v>41</v>
      </c>
      <c r="B38" t="s">
        <v>62</v>
      </c>
      <c r="D38">
        <v>108871.7566</v>
      </c>
      <c r="E38">
        <v>0</v>
      </c>
      <c r="F38">
        <v>1017.6974</v>
      </c>
      <c r="G38" s="6">
        <v>107854.05919999999</v>
      </c>
    </row>
    <row r="39" spans="1:7" ht="15">
      <c r="A39" t="s">
        <v>49</v>
      </c>
      <c r="B39" t="s">
        <v>63</v>
      </c>
      <c r="D39">
        <v>4409.6741</v>
      </c>
      <c r="E39">
        <v>6865.0366</v>
      </c>
      <c r="F39">
        <v>6448.4716</v>
      </c>
      <c r="G39" s="6">
        <v>4826.2391</v>
      </c>
    </row>
    <row r="40" spans="1:7" ht="15">
      <c r="A40" t="s">
        <v>64</v>
      </c>
      <c r="B40" t="s">
        <v>65</v>
      </c>
      <c r="D40">
        <v>1127.2841</v>
      </c>
      <c r="E40">
        <v>0</v>
      </c>
      <c r="F40">
        <v>-5.55</v>
      </c>
      <c r="G40" s="6">
        <v>1132.8341</v>
      </c>
    </row>
    <row r="41" spans="1:7" ht="15">
      <c r="A41" t="s">
        <v>66</v>
      </c>
      <c r="B41" t="s">
        <v>67</v>
      </c>
      <c r="D41">
        <v>316694.6402</v>
      </c>
      <c r="E41">
        <v>0</v>
      </c>
      <c r="F41">
        <v>9056.9056</v>
      </c>
      <c r="G41" s="6">
        <v>307637.7346</v>
      </c>
    </row>
    <row r="42" spans="1:7" ht="15">
      <c r="A42" t="s">
        <v>68</v>
      </c>
      <c r="B42" t="s">
        <v>69</v>
      </c>
      <c r="D42">
        <v>6148.2671</v>
      </c>
      <c r="E42">
        <v>16279.9438</v>
      </c>
      <c r="F42">
        <v>15310.6957</v>
      </c>
      <c r="G42" s="6">
        <v>7117.515199999998</v>
      </c>
    </row>
    <row r="43" spans="1:7" ht="15">
      <c r="A43" t="s">
        <v>70</v>
      </c>
      <c r="B43" t="s">
        <v>71</v>
      </c>
      <c r="D43">
        <v>0</v>
      </c>
      <c r="E43">
        <v>458484.15</v>
      </c>
      <c r="F43">
        <v>14.0653</v>
      </c>
      <c r="G43" s="6">
        <v>458470.0847</v>
      </c>
    </row>
    <row r="44" spans="2:7" ht="15">
      <c r="B44" t="s">
        <v>72</v>
      </c>
      <c r="D44">
        <v>883715.3791000001</v>
      </c>
      <c r="E44">
        <v>921153.7724</v>
      </c>
      <c r="F44">
        <v>879173.4853999999</v>
      </c>
      <c r="G44" s="6">
        <v>925695.6661000003</v>
      </c>
    </row>
    <row r="46" spans="2:7" ht="15">
      <c r="B46" t="s">
        <v>73</v>
      </c>
      <c r="D46">
        <v>0</v>
      </c>
      <c r="E46">
        <v>0</v>
      </c>
      <c r="F46">
        <v>0</v>
      </c>
      <c r="G46">
        <v>0</v>
      </c>
    </row>
    <row r="47" spans="1:7" ht="15">
      <c r="A47" s="12"/>
      <c r="B47" s="12" t="s">
        <v>74</v>
      </c>
      <c r="C47" s="12"/>
      <c r="D47" s="13">
        <v>883715.3791000001</v>
      </c>
      <c r="E47" s="13">
        <v>921153.7724</v>
      </c>
      <c r="F47" s="13">
        <v>879173.4853999999</v>
      </c>
      <c r="G47" s="13">
        <v>0</v>
      </c>
    </row>
    <row r="48" spans="1:7" ht="15">
      <c r="A48" s="12"/>
      <c r="B48" s="12" t="s">
        <v>75</v>
      </c>
      <c r="C48" s="12"/>
      <c r="D48" s="12"/>
      <c r="E48" s="12"/>
      <c r="F48" s="13">
        <v>95.44264071235105</v>
      </c>
      <c r="G48" s="12"/>
    </row>
    <row r="50" spans="1:7" ht="15">
      <c r="A50" s="14" t="s">
        <v>76</v>
      </c>
      <c r="B50" s="15"/>
      <c r="C50" s="15"/>
      <c r="D50" s="15"/>
      <c r="E50" s="15"/>
      <c r="F50" s="15"/>
      <c r="G50" s="15"/>
    </row>
    <row r="52" spans="1:4" ht="45">
      <c r="A52" s="3" t="s">
        <v>12</v>
      </c>
      <c r="B52" s="3" t="s">
        <v>77</v>
      </c>
      <c r="C52" s="3" t="s">
        <v>78</v>
      </c>
      <c r="D52" s="3" t="s">
        <v>79</v>
      </c>
    </row>
    <row r="53" spans="1:4" ht="30">
      <c r="A53" s="3">
        <v>1</v>
      </c>
      <c r="B53" s="7" t="s">
        <v>80</v>
      </c>
      <c r="C53" s="8">
        <v>0</v>
      </c>
      <c r="D53" s="8">
        <v>0</v>
      </c>
    </row>
    <row r="54" spans="1:4" ht="15">
      <c r="A54" s="3">
        <v>2</v>
      </c>
      <c r="B54" s="7" t="s">
        <v>81</v>
      </c>
      <c r="C54" s="8">
        <v>5</v>
      </c>
      <c r="D54" s="8">
        <v>0.036231884057971016</v>
      </c>
    </row>
    <row r="55" spans="1:4" ht="15">
      <c r="A55" s="3">
        <v>3</v>
      </c>
      <c r="B55" s="7" t="s">
        <v>82</v>
      </c>
      <c r="C55" s="8">
        <v>0</v>
      </c>
      <c r="D55" s="8">
        <v>0</v>
      </c>
    </row>
    <row r="58" ht="18.75">
      <c r="B58" s="16" t="s">
        <v>83</v>
      </c>
    </row>
    <row r="60" spans="1:7" ht="30">
      <c r="A60" s="17" t="s">
        <v>84</v>
      </c>
      <c r="B60" s="18" t="s">
        <v>13</v>
      </c>
      <c r="C60" s="19" t="s">
        <v>85</v>
      </c>
      <c r="D60" s="20"/>
      <c r="E60" s="20"/>
      <c r="F60" s="21"/>
      <c r="G60" s="22" t="s">
        <v>86</v>
      </c>
    </row>
    <row r="61" spans="1:7" ht="29.25" customHeight="1">
      <c r="A61" s="23">
        <v>1</v>
      </c>
      <c r="B61" s="24" t="s">
        <v>87</v>
      </c>
      <c r="C61" s="25" t="s">
        <v>88</v>
      </c>
      <c r="D61" s="26"/>
      <c r="E61" s="26"/>
      <c r="F61" s="27"/>
      <c r="G61" s="23">
        <v>2996</v>
      </c>
    </row>
    <row r="62" spans="1:7" ht="29.25" customHeight="1">
      <c r="A62" s="23">
        <v>2</v>
      </c>
      <c r="B62" s="24" t="s">
        <v>89</v>
      </c>
      <c r="C62" s="25" t="s">
        <v>90</v>
      </c>
      <c r="D62" s="26"/>
      <c r="E62" s="26"/>
      <c r="F62" s="27"/>
      <c r="G62" s="23">
        <v>13308</v>
      </c>
    </row>
    <row r="63" spans="1:7" ht="33" customHeight="1">
      <c r="A63" s="23">
        <v>3</v>
      </c>
      <c r="B63" s="24" t="s">
        <v>91</v>
      </c>
      <c r="C63" s="28" t="s">
        <v>95</v>
      </c>
      <c r="D63" s="29"/>
      <c r="E63" s="29"/>
      <c r="F63" s="30"/>
      <c r="G63" s="23">
        <v>12243</v>
      </c>
    </row>
    <row r="64" spans="1:7" ht="67.5" customHeight="1">
      <c r="A64" s="23">
        <v>4</v>
      </c>
      <c r="B64" s="24" t="s">
        <v>92</v>
      </c>
      <c r="C64" s="25" t="s">
        <v>99</v>
      </c>
      <c r="D64" s="26"/>
      <c r="E64" s="26"/>
      <c r="F64" s="27"/>
      <c r="G64" s="23">
        <v>5222</v>
      </c>
    </row>
    <row r="65" spans="1:7" ht="15.75">
      <c r="A65" s="23">
        <v>5</v>
      </c>
      <c r="B65" s="24" t="s">
        <v>93</v>
      </c>
      <c r="C65" s="25" t="s">
        <v>96</v>
      </c>
      <c r="D65" s="26"/>
      <c r="E65" s="26"/>
      <c r="F65" s="27"/>
      <c r="G65" s="23">
        <v>5600</v>
      </c>
    </row>
    <row r="66" spans="1:7" ht="25.5" customHeight="1">
      <c r="A66" s="23">
        <v>6</v>
      </c>
      <c r="B66" s="24" t="s">
        <v>32</v>
      </c>
      <c r="C66" s="25" t="s">
        <v>98</v>
      </c>
      <c r="D66" s="26"/>
      <c r="E66" s="26"/>
      <c r="F66" s="27"/>
      <c r="G66" s="23">
        <f>3398+28100</f>
        <v>31498</v>
      </c>
    </row>
    <row r="67" spans="1:7" ht="30" customHeight="1">
      <c r="A67" s="23">
        <v>7</v>
      </c>
      <c r="B67" s="24" t="s">
        <v>94</v>
      </c>
      <c r="C67" s="25" t="s">
        <v>97</v>
      </c>
      <c r="D67" s="26"/>
      <c r="E67" s="26"/>
      <c r="F67" s="27"/>
      <c r="G67" s="23">
        <f>2552+6514</f>
        <v>9066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C63:F63"/>
    <mergeCell ref="C64:F64"/>
    <mergeCell ref="C65:F65"/>
    <mergeCell ref="C66:F66"/>
    <mergeCell ref="C67:F67"/>
    <mergeCell ref="A1:G1"/>
    <mergeCell ref="A12:G12"/>
    <mergeCell ref="A50:G50"/>
    <mergeCell ref="C60:F60"/>
    <mergeCell ref="C61:F61"/>
    <mergeCell ref="C62:F62"/>
  </mergeCells>
  <printOptions/>
  <pageMargins left="0.7" right="0.7" top="0.75" bottom="0.75" header="0.3" footer="0.3"/>
  <pageSetup fitToHeight="1" fitToWidth="1" horizontalDpi="600" verticalDpi="600" orientation="portrait" r:id="rId1"/>
  <rowBreaks count="1" manualBreakCount="1">
    <brk id="11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2022-03-09T10:00:14Z</dcterms:created>
  <dcterms:modified xsi:type="dcterms:W3CDTF">2022-03-11T05:08:08Z</dcterms:modified>
  <cp:category/>
  <cp:version/>
  <cp:contentType/>
  <cp:contentStatus/>
</cp:coreProperties>
</file>