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'Worksheet'!$A$1:$F$56</definedName>
  </definedNames>
  <calcPr fullCalcOnLoad="1"/>
</workbook>
</file>

<file path=xl/sharedStrings.xml><?xml version="1.0" encoding="utf-8"?>
<sst xmlns="http://schemas.openxmlformats.org/spreadsheetml/2006/main" count="82" uniqueCount="78">
  <si>
    <t>Отчет за 2014 год управляющей компании (ООО "Ук "ЮГ") о выполнении договора управления
  № 110 от 20.08.2007 г. по дому № 188 по ул.Республики</t>
  </si>
  <si>
    <t>Дом № 188 по ул.Республики Города Тюмени перешел в управление ООО "Управляющая компания "ЮГ" 
 с 20.08.2007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</si>
  <si>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</si>
  <si>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</si>
  <si>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</si>
  <si>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</si>
  <si>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</si>
  <si>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</si>
  <si>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</si>
  <si>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</si>
  <si>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</si>
  <si>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</si>
  <si>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</si>
  <si>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</si>
  <si>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</si>
  <si>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</si>
  <si>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</si>
  <si>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</si>
  <si>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</si>
  <si>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</si>
  <si>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</si>
  <si>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</si>
  <si>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</si>
  <si>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</si>
  <si>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</si>
  <si>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</si>
  <si>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</si>
  <si>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</si>
  <si>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</si>
  <si>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</si>
  <si>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</si>
  <si>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</si>
  <si>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</si>
  <si>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</si>
  <si>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</si>
  <si>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</si>
  <si>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</si>
  <si>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</si>
  <si>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</si>
  <si>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</si>
  <si>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</si>
  <si>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</si>
  <si>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</si>
  <si>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</si>
  <si>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</si>
  <si>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</si>
  <si>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</si>
  <si>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</si>
  <si>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</si>
  <si>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</si>
  <si>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</si>
  <si>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</si>
  <si>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</si>
  <si>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</si>
  <si>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</si>
  <si>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</si>
  <si>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</si>
  <si>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</si>
  <si>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</si>
  <si>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</si>
  <si>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</si>
  <si>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54 771,54</t>
  </si>
  <si>
    <t>70 261,36</t>
  </si>
  <si>
    <t>28 221,82</t>
  </si>
  <si>
    <t>21 044,64</t>
  </si>
  <si>
    <t>15 497,99</t>
  </si>
  <si>
    <t>10 239,48</t>
  </si>
  <si>
    <t>23 388,10</t>
  </si>
  <si>
    <t>30 562,38</t>
  </si>
  <si>
    <t>12 248,42</t>
  </si>
  <si>
    <t>11 942,57</t>
  </si>
  <si>
    <t>67 531,04</t>
  </si>
  <si>
    <t>28 650,78</t>
  </si>
  <si>
    <t>58 588,62</t>
  </si>
  <si>
    <t>48 839,00</t>
  </si>
  <si>
    <t>52 537,48</t>
  </si>
  <si>
    <t>113 361,91</t>
  </si>
  <si>
    <t>21 427,64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</si>
</sst>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60" workbookViewId="0" topLeftCell="A1">
      <selection activeCell="F36" sqref="F3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43.5" customHeight="1">
      <c r="A1" s="12" t="s">
        <v>0</v>
      </c>
      <c r="B1" s="13"/>
      <c r="C1" s="13"/>
      <c r="D1" s="13"/>
      <c r="E1" s="13"/>
      <c r="F1" s="13"/>
    </row>
    <row r="2" spans="1:6" ht="60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13.369999999999997</v>
      </c>
      <c r="D7" s="4">
        <v>1228743.11</v>
      </c>
      <c r="E7" s="4">
        <v>1171615.7646</v>
      </c>
      <c r="F7" s="4">
        <v>355816.5511</v>
      </c>
    </row>
    <row r="8" spans="1:8" ht="15">
      <c r="A8" s="1" t="s">
        <v>11</v>
      </c>
      <c r="B8" s="5" t="s">
        <v>12</v>
      </c>
      <c r="C8" s="6">
        <v>3.67</v>
      </c>
      <c r="D8" s="6">
        <v>337284.01</v>
      </c>
      <c r="E8" s="6">
        <v>321882.5138</v>
      </c>
      <c r="F8" s="6">
        <v>100468.2103</v>
      </c>
      <c r="G8">
        <f aca="true" t="shared" si="0" ref="G8:H12">D8*0.973</f>
        <v>328177.34173</v>
      </c>
      <c r="H8">
        <f t="shared" si="0"/>
        <v>313191.6859274</v>
      </c>
    </row>
    <row r="9" spans="1:8" ht="15">
      <c r="A9" s="7" t="s">
        <v>13</v>
      </c>
      <c r="B9" s="8" t="s">
        <v>14</v>
      </c>
      <c r="C9" s="9">
        <v>2.02</v>
      </c>
      <c r="D9" s="9">
        <v>185644.06</v>
      </c>
      <c r="E9" s="9">
        <v>177154.0449</v>
      </c>
      <c r="F9" s="9">
        <v>55390.9052</v>
      </c>
      <c r="G9">
        <f t="shared" si="0"/>
        <v>180631.67038</v>
      </c>
      <c r="H9">
        <f t="shared" si="0"/>
        <v>172370.8856877</v>
      </c>
    </row>
    <row r="10" spans="1:8" ht="15">
      <c r="A10" s="7" t="s">
        <v>15</v>
      </c>
      <c r="B10" s="8" t="s">
        <v>16</v>
      </c>
      <c r="C10" s="9">
        <v>0.59</v>
      </c>
      <c r="D10" s="9">
        <v>54222.77</v>
      </c>
      <c r="E10" s="9">
        <v>51745.56</v>
      </c>
      <c r="F10" s="9">
        <v>16138.7087</v>
      </c>
      <c r="G10">
        <f t="shared" si="0"/>
        <v>52758.755209999996</v>
      </c>
      <c r="H10">
        <f t="shared" si="0"/>
        <v>50348.429879999996</v>
      </c>
    </row>
    <row r="11" spans="1:8" ht="15">
      <c r="A11" s="7" t="s">
        <v>17</v>
      </c>
      <c r="B11" s="8" t="s">
        <v>18</v>
      </c>
      <c r="C11" s="9">
        <v>0.26</v>
      </c>
      <c r="D11" s="9">
        <v>23894.78</v>
      </c>
      <c r="E11" s="9">
        <v>22809.6932</v>
      </c>
      <c r="F11" s="9">
        <v>7181.268</v>
      </c>
      <c r="G11">
        <f t="shared" si="0"/>
        <v>23249.620939999997</v>
      </c>
      <c r="H11">
        <f t="shared" si="0"/>
        <v>22193.831483600003</v>
      </c>
    </row>
    <row r="12" spans="1:8" ht="15">
      <c r="A12" s="7" t="s">
        <v>19</v>
      </c>
      <c r="B12" s="8" t="s">
        <v>20</v>
      </c>
      <c r="C12" s="9">
        <v>0.66</v>
      </c>
      <c r="D12" s="9">
        <v>60655.98</v>
      </c>
      <c r="E12" s="9">
        <v>57884.6697</v>
      </c>
      <c r="F12" s="9">
        <v>18080.9928</v>
      </c>
      <c r="G12">
        <f t="shared" si="0"/>
        <v>59018.268540000005</v>
      </c>
      <c r="H12">
        <f t="shared" si="0"/>
        <v>56321.783618099995</v>
      </c>
    </row>
    <row r="13" spans="1:8" ht="60">
      <c r="A13" s="1" t="s">
        <v>21</v>
      </c>
      <c r="B13" s="5" t="s">
        <v>22</v>
      </c>
      <c r="C13" s="6">
        <v>2.58</v>
      </c>
      <c r="D13" s="6">
        <v>237109.74</v>
      </c>
      <c r="E13" s="6">
        <v>226282.0752</v>
      </c>
      <c r="F13" s="6">
        <v>70550.0849</v>
      </c>
      <c r="G13">
        <f>SUM(G9:G12)</f>
        <v>315658.31507</v>
      </c>
      <c r="H13">
        <f>SUM(H9:H12)</f>
        <v>301234.9306694</v>
      </c>
    </row>
    <row r="14" spans="1:8" ht="15">
      <c r="A14" s="1" t="s">
        <v>23</v>
      </c>
      <c r="B14" s="5" t="s">
        <v>24</v>
      </c>
      <c r="C14" s="6">
        <v>2.33</v>
      </c>
      <c r="D14" s="6">
        <v>214133.99</v>
      </c>
      <c r="E14" s="6">
        <v>204345.9762</v>
      </c>
      <c r="F14" s="6">
        <v>63566.6116</v>
      </c>
      <c r="G14">
        <f>G8-G13</f>
        <v>12519.026659999974</v>
      </c>
      <c r="H14">
        <f>H8-H13</f>
        <v>11956.75525799999</v>
      </c>
    </row>
    <row r="15" spans="1:6" ht="45">
      <c r="A15" s="7" t="s">
        <v>25</v>
      </c>
      <c r="B15" s="8" t="s">
        <v>26</v>
      </c>
      <c r="C15" s="9">
        <v>2.22</v>
      </c>
      <c r="D15" s="9">
        <v>204024.66</v>
      </c>
      <c r="E15" s="9">
        <v>194699.5529</v>
      </c>
      <c r="F15" s="9">
        <v>60583.9316</v>
      </c>
    </row>
    <row r="16" spans="1:6" ht="30">
      <c r="A16" s="7" t="s">
        <v>27</v>
      </c>
      <c r="B16" s="8" t="s">
        <v>28</v>
      </c>
      <c r="C16" s="9">
        <v>0.11</v>
      </c>
      <c r="D16" s="9">
        <v>10109.33</v>
      </c>
      <c r="E16" s="9">
        <v>9646.4233</v>
      </c>
      <c r="F16" s="9">
        <v>2982.68</v>
      </c>
    </row>
    <row r="17" spans="1:6" ht="15">
      <c r="A17" s="1" t="s">
        <v>29</v>
      </c>
      <c r="B17" s="5" t="s">
        <v>30</v>
      </c>
      <c r="C17" s="6">
        <v>2.69</v>
      </c>
      <c r="D17" s="6">
        <v>247219.07</v>
      </c>
      <c r="E17" s="6">
        <v>235961.9063</v>
      </c>
      <c r="F17" s="6">
        <v>72738.7131</v>
      </c>
    </row>
    <row r="18" spans="1:6" ht="45">
      <c r="A18" s="7" t="s">
        <v>31</v>
      </c>
      <c r="B18" s="8" t="s">
        <v>32</v>
      </c>
      <c r="C18" s="9">
        <v>2.51</v>
      </c>
      <c r="D18" s="9">
        <v>230676.53</v>
      </c>
      <c r="E18" s="9">
        <v>220175.0999</v>
      </c>
      <c r="F18" s="9">
        <v>68195.6351</v>
      </c>
    </row>
    <row r="19" spans="1:8" ht="45">
      <c r="A19" s="7" t="s">
        <v>33</v>
      </c>
      <c r="B19" s="8" t="s">
        <v>34</v>
      </c>
      <c r="C19" s="9">
        <v>0.08</v>
      </c>
      <c r="D19" s="9">
        <v>7352.24</v>
      </c>
      <c r="E19" s="9">
        <v>7014.5816</v>
      </c>
      <c r="F19" s="9">
        <v>2149.3656</v>
      </c>
      <c r="G19">
        <f>D19*0.973</f>
        <v>7153.72952</v>
      </c>
      <c r="H19">
        <f>E19*0.973</f>
        <v>6825.1878968</v>
      </c>
    </row>
    <row r="20" spans="1:6" ht="45">
      <c r="A20" s="7" t="s">
        <v>35</v>
      </c>
      <c r="B20" s="8" t="s">
        <v>36</v>
      </c>
      <c r="C20" s="9">
        <v>0.1</v>
      </c>
      <c r="D20" s="9">
        <v>9190.3</v>
      </c>
      <c r="E20" s="9">
        <v>8772.2248</v>
      </c>
      <c r="F20" s="9">
        <v>2393.7124</v>
      </c>
    </row>
    <row r="21" spans="1:6" ht="60">
      <c r="A21" s="1" t="s">
        <v>37</v>
      </c>
      <c r="B21" s="5" t="s">
        <v>38</v>
      </c>
      <c r="C21" s="6">
        <v>2.1</v>
      </c>
      <c r="D21" s="6">
        <v>192996.3</v>
      </c>
      <c r="E21" s="6">
        <v>183143.2931</v>
      </c>
      <c r="F21" s="6">
        <v>48492.9312</v>
      </c>
    </row>
    <row r="22" spans="1:6" ht="15">
      <c r="A22" s="2" t="s">
        <v>39</v>
      </c>
      <c r="B22" s="3" t="s">
        <v>40</v>
      </c>
      <c r="C22" s="4">
        <v>1.48</v>
      </c>
      <c r="D22" s="4">
        <v>136016.44</v>
      </c>
      <c r="E22" s="4">
        <v>129814.5448</v>
      </c>
      <c r="F22" s="4">
        <v>39595.7213</v>
      </c>
    </row>
    <row r="23" spans="1:6" ht="60">
      <c r="A23" s="1" t="s">
        <v>11</v>
      </c>
      <c r="B23" s="5" t="s">
        <v>41</v>
      </c>
      <c r="C23" s="6">
        <v>1.43</v>
      </c>
      <c r="D23" s="6">
        <v>131421.29</v>
      </c>
      <c r="E23" s="6">
        <v>125427.2151</v>
      </c>
      <c r="F23" s="6">
        <v>38407.8653</v>
      </c>
    </row>
    <row r="24" spans="1:6" ht="75">
      <c r="A24" s="1" t="s">
        <v>21</v>
      </c>
      <c r="B24" s="5" t="s">
        <v>42</v>
      </c>
      <c r="C24" s="6">
        <v>0.05</v>
      </c>
      <c r="D24" s="6">
        <v>4595.15</v>
      </c>
      <c r="E24" s="6">
        <v>4387.3297</v>
      </c>
      <c r="F24" s="6">
        <v>1187.856</v>
      </c>
    </row>
    <row r="25" spans="1:6" ht="15">
      <c r="A25" s="2" t="s">
        <v>43</v>
      </c>
      <c r="B25" s="3" t="s">
        <v>44</v>
      </c>
      <c r="C25" s="4">
        <v>0</v>
      </c>
      <c r="D25" s="4">
        <v>2897.8596</v>
      </c>
      <c r="E25" s="4">
        <v>4525.9449</v>
      </c>
      <c r="F25" s="4">
        <v>2201.9347</v>
      </c>
    </row>
    <row r="26" spans="1:6" ht="15">
      <c r="A26" s="2" t="s">
        <v>45</v>
      </c>
      <c r="B26" s="3" t="s">
        <v>46</v>
      </c>
      <c r="C26" s="4">
        <v>0.81</v>
      </c>
      <c r="D26" s="4">
        <v>441299.52</v>
      </c>
      <c r="E26" s="4">
        <v>403418.8191</v>
      </c>
      <c r="F26" s="4">
        <v>50007.647</v>
      </c>
    </row>
    <row r="27" spans="1:6" ht="15">
      <c r="A27" s="2" t="s">
        <v>47</v>
      </c>
      <c r="B27" s="3" t="s">
        <v>48</v>
      </c>
      <c r="C27" s="2"/>
      <c r="D27" s="4">
        <v>2862159.4338</v>
      </c>
      <c r="E27" s="4">
        <v>2264945.2364</v>
      </c>
      <c r="F27" s="4">
        <v>740616.1935</v>
      </c>
    </row>
    <row r="28" spans="1:6" ht="15">
      <c r="A28" s="1" t="s">
        <v>29</v>
      </c>
      <c r="B28" s="5" t="s">
        <v>49</v>
      </c>
      <c r="C28" s="1"/>
      <c r="D28" s="6">
        <v>558213.9019</v>
      </c>
      <c r="E28" s="6">
        <v>477170.3859</v>
      </c>
      <c r="F28" s="6">
        <v>124890.0369</v>
      </c>
    </row>
    <row r="29" spans="1:6" ht="15">
      <c r="A29" s="1" t="s">
        <v>37</v>
      </c>
      <c r="B29" s="5" t="s">
        <v>50</v>
      </c>
      <c r="C29" s="1"/>
      <c r="D29" s="6">
        <v>554363.4929</v>
      </c>
      <c r="E29" s="6">
        <v>512496.2767</v>
      </c>
      <c r="F29" s="6">
        <v>117669.2131</v>
      </c>
    </row>
    <row r="30" spans="1:6" ht="15">
      <c r="A30" s="1" t="s">
        <v>51</v>
      </c>
      <c r="B30" s="5" t="s">
        <v>52</v>
      </c>
      <c r="C30" s="1"/>
      <c r="D30" s="6">
        <v>361025.999</v>
      </c>
      <c r="E30" s="6">
        <v>328560.8236</v>
      </c>
      <c r="F30" s="6">
        <v>77879.4817</v>
      </c>
    </row>
    <row r="31" spans="1:6" ht="15">
      <c r="A31" s="1" t="s">
        <v>53</v>
      </c>
      <c r="B31" s="5" t="s">
        <v>54</v>
      </c>
      <c r="C31" s="1"/>
      <c r="D31" s="6">
        <v>1388556.04</v>
      </c>
      <c r="E31" s="6">
        <v>946717.7502</v>
      </c>
      <c r="F31" s="6">
        <v>420177.4618</v>
      </c>
    </row>
    <row r="34" spans="1:6" ht="15">
      <c r="A34" s="10"/>
      <c r="B34" s="10" t="s">
        <v>55</v>
      </c>
      <c r="C34" s="10"/>
      <c r="D34" s="11">
        <v>4671116.363400001</v>
      </c>
      <c r="E34" s="11">
        <v>3974320.3098000004</v>
      </c>
      <c r="F34" s="11">
        <v>1188238.0476000002</v>
      </c>
    </row>
    <row r="35" spans="1:6" ht="15">
      <c r="A35" s="10"/>
      <c r="B35" s="10" t="s">
        <v>56</v>
      </c>
      <c r="C35" s="10"/>
      <c r="D35" s="10"/>
      <c r="E35" s="11">
        <v>85.08287956472961</v>
      </c>
      <c r="F35" s="10"/>
    </row>
    <row r="37" spans="1:7" ht="15">
      <c r="A37" s="12" t="s">
        <v>57</v>
      </c>
      <c r="B37" s="13"/>
      <c r="C37" s="13"/>
      <c r="D37" s="13"/>
      <c r="E37" s="13"/>
      <c r="F37" s="13"/>
      <c r="G37" s="13"/>
    </row>
    <row r="39" spans="1:3" ht="15">
      <c r="A39" s="1" t="s">
        <v>58</v>
      </c>
      <c r="B39" s="1" t="s">
        <v>59</v>
      </c>
      <c r="C39" s="1" t="s">
        <v>60</v>
      </c>
    </row>
    <row r="40" spans="1:3" ht="15">
      <c r="A40" s="1">
        <v>1</v>
      </c>
      <c r="B40" s="1">
        <v>3</v>
      </c>
      <c r="C40" s="1" t="s">
        <v>61</v>
      </c>
    </row>
    <row r="41" spans="1:3" ht="15">
      <c r="A41" s="1">
        <v>2</v>
      </c>
      <c r="B41" s="1">
        <v>8</v>
      </c>
      <c r="C41" s="1" t="s">
        <v>62</v>
      </c>
    </row>
    <row r="42" spans="1:3" ht="15">
      <c r="A42" s="1">
        <v>3</v>
      </c>
      <c r="B42" s="1">
        <v>23</v>
      </c>
      <c r="C42" s="1" t="s">
        <v>63</v>
      </c>
    </row>
    <row r="43" spans="1:3" ht="15">
      <c r="A43" s="1">
        <v>4</v>
      </c>
      <c r="B43" s="1">
        <v>48</v>
      </c>
      <c r="C43" s="1" t="s">
        <v>64</v>
      </c>
    </row>
    <row r="44" spans="1:3" ht="15">
      <c r="A44" s="1">
        <v>5</v>
      </c>
      <c r="B44" s="1">
        <v>52</v>
      </c>
      <c r="C44" s="1" t="s">
        <v>65</v>
      </c>
    </row>
    <row r="45" spans="1:3" ht="15">
      <c r="A45" s="1">
        <v>6</v>
      </c>
      <c r="B45" s="1">
        <v>66</v>
      </c>
      <c r="C45" s="1" t="s">
        <v>66</v>
      </c>
    </row>
    <row r="46" spans="1:3" ht="15">
      <c r="A46" s="1">
        <v>7</v>
      </c>
      <c r="B46" s="1">
        <v>79</v>
      </c>
      <c r="C46" s="1" t="s">
        <v>67</v>
      </c>
    </row>
    <row r="47" spans="1:3" ht="15">
      <c r="A47" s="1">
        <v>8</v>
      </c>
      <c r="B47" s="1">
        <v>95</v>
      </c>
      <c r="C47" s="1" t="s">
        <v>68</v>
      </c>
    </row>
    <row r="48" spans="1:3" ht="15">
      <c r="A48" s="1">
        <v>9</v>
      </c>
      <c r="B48" s="1">
        <v>98</v>
      </c>
      <c r="C48" s="1" t="s">
        <v>69</v>
      </c>
    </row>
    <row r="49" spans="1:3" ht="15">
      <c r="A49" s="1">
        <v>10</v>
      </c>
      <c r="B49" s="1">
        <v>104</v>
      </c>
      <c r="C49" s="1" t="s">
        <v>70</v>
      </c>
    </row>
    <row r="50" spans="1:3" ht="15">
      <c r="A50" s="1">
        <v>11</v>
      </c>
      <c r="B50" s="1">
        <v>124</v>
      </c>
      <c r="C50" s="1" t="s">
        <v>71</v>
      </c>
    </row>
    <row r="51" spans="1:3" ht="15">
      <c r="A51" s="1">
        <v>12</v>
      </c>
      <c r="B51" s="1">
        <v>126</v>
      </c>
      <c r="C51" s="1" t="s">
        <v>72</v>
      </c>
    </row>
    <row r="52" spans="1:3" ht="15">
      <c r="A52" s="1">
        <v>13</v>
      </c>
      <c r="B52" s="1">
        <v>129</v>
      </c>
      <c r="C52" s="1" t="s">
        <v>73</v>
      </c>
    </row>
    <row r="53" spans="1:3" ht="15">
      <c r="A53" s="1">
        <v>14</v>
      </c>
      <c r="B53" s="1">
        <v>133</v>
      </c>
      <c r="C53" s="1" t="s">
        <v>74</v>
      </c>
    </row>
    <row r="54" spans="1:3" ht="15">
      <c r="A54" s="1">
        <v>15</v>
      </c>
      <c r="B54" s="1">
        <v>140</v>
      </c>
      <c r="C54" s="1" t="s">
        <v>75</v>
      </c>
    </row>
    <row r="55" spans="1:3" ht="15">
      <c r="A55" s="1">
        <v>16</v>
      </c>
      <c r="B55" s="1">
        <v>168</v>
      </c>
      <c r="C55" s="1" t="s">
        <v>76</v>
      </c>
    </row>
    <row r="56" spans="1:3" ht="15">
      <c r="A56" s="1">
        <v>17</v>
      </c>
      <c r="B56" s="1">
        <v>187</v>
      </c>
      <c r="C56" s="1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37:G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rowBreaks count="1" manualBreakCount="1">
    <brk id="3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cp:lastPrinted>2015-03-18T11:00:12Z</cp:lastPrinted>
  <dcterms:created xsi:type="dcterms:W3CDTF">2015-03-12T13:29:10Z</dcterms:created>
  <dcterms:modified xsi:type="dcterms:W3CDTF">2015-03-18T11:00:13Z</dcterms:modified>
  <cp:category/>
  <cp:version/>
  <cp:contentType/>
  <cp:contentStatus/>
</cp:coreProperties>
</file>