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<sst xmlns="http://schemas.openxmlformats.org/spreadsheetml/2006/main" count="101" uniqueCount="93">
  <si>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</si>
  <si>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</si>
  <si>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</si>
  <si>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</si>
  <si>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</si>
  <si>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Котовского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</si>
  <si>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</si>
  <si>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</si>
  <si>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</si>
  <si>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</si>
  <si>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</si>
  <si>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</si>
  <si>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</si>
  <si>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</si>
  <si>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</si>
  <si>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</si>
  <si>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</si>
  <si>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</si>
  <si>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</si>
  <si>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</si>
  <si>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</si>
  <si>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</si>
  <si>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</si>
  <si>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</si>
  <si>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</si>
  <si>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</si>
  <si>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</si>
  <si>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</si>
  <si>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</si>
  <si>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</si>
  <si>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</si>
  <si>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</si>
  <si>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</si>
  <si>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</si>
  <si>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</si>
  <si>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</si>
  <si>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</si>
  <si>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</si>
  <si>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</si>
  <si>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</si>
  <si>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</si>
  <si>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</si>
  <si>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</si>
  <si>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</si>
  <si>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</si>
  <si>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</si>
  <si>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</si>
  <si>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</si>
  <si>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</si>
  <si>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</si>
  <si>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</si>
  <si>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</si>
  <si>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</si>
  <si>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</si>
  <si>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</si>
  <si>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</si>
  <si>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</si>
  <si>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</si>
  <si>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</si>
  <si>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</si>
  <si>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</si>
  <si>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</si>
  <si>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</si>
  <si>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</si>
  <si>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</si>
  <si>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</si>
  <si>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</si>
  <si>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</si>
  <si>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</si>
  <si>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</si>
  <si>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</si>
  <si>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</si>
  <si>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</si>
  <si>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</si>
  <si>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</si>
  <si>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</si>
  <si>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</si>
  <si>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</si>
  <si>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</si>
  <si>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</si>
  <si>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</si>
  <si>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</si>
  <si>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</si>
  <si>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</si>
  <si>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</si>
  <si>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</si>
  <si>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</si>
  <si>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</si>
  <si>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</si>
  <si>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Снос аварийного дерева.
Распиливание и вывоз сломанных веток.</t>
  </si>
  <si>
    <t>Изготовление межевого плана</t>
  </si>
  <si>
    <t>Оплата аренды автовышки для очистки наледи с крыши.
Отделочные работы в местах общего пользования подъезда №3
Очистка крыши от наледи альпинистами                                                                                  Замена досок для в под.№№1-4</t>
  </si>
  <si>
    <t>Восстановительный ремонт отдельными местами общедомовых 
сетей и оборудования горячего водоснабжения и отопления, в т.ч. замена сборок системы отопления в подвале, установка насоса на системе отопления в тепловом узле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</si>
</sst>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55">
      <selection activeCell="C59" sqref="C59:F5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3832.7</v>
      </c>
    </row>
    <row r="8" spans="2:3" ht="15">
      <c r="B8" s="2" t="s">
        <v>8</v>
      </c>
      <c r="C8" s="1">
        <v>3202.4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683.7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332158.526</v>
      </c>
      <c r="F15" s="6">
        <v>324632.5128</v>
      </c>
      <c r="G15" s="6">
        <v>103822.3647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92076.618</v>
      </c>
      <c r="F16" s="8">
        <v>89897.5302</v>
      </c>
      <c r="G16" s="8">
        <v>28551.4418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0.0003</v>
      </c>
      <c r="G17" s="11">
        <v>2811.9504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0.0005</v>
      </c>
      <c r="G18" s="11">
        <v>822.6419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0.0002</v>
      </c>
      <c r="G19" s="11">
        <v>375.5042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0.0002</v>
      </c>
      <c r="G20" s="11">
        <v>930.3982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0.0002</v>
      </c>
      <c r="G21" s="11">
        <v>159.2712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46427.804</v>
      </c>
      <c r="F22" s="8">
        <v>45366.8953</v>
      </c>
      <c r="G22" s="8">
        <v>15296.4335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62786.594</v>
      </c>
      <c r="F23" s="8">
        <v>61375.8281</v>
      </c>
      <c r="G23" s="8">
        <v>18856.071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60449.624</v>
      </c>
      <c r="F24" s="11">
        <v>59091.3683</v>
      </c>
      <c r="G24" s="11">
        <v>18122.4358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2336.97</v>
      </c>
      <c r="F25" s="11">
        <v>2284.4598</v>
      </c>
      <c r="G25" s="11">
        <v>733.6352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70262.088</v>
      </c>
      <c r="F26" s="8">
        <v>68748.592</v>
      </c>
      <c r="G26" s="8">
        <v>24788.0674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58421.44</v>
      </c>
      <c r="F27" s="11">
        <v>57177.1624</v>
      </c>
      <c r="G27" s="11">
        <v>21654.2763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2648.566</v>
      </c>
      <c r="F28" s="11">
        <v>2585.8858</v>
      </c>
      <c r="G28" s="11">
        <v>768.7069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9192.082</v>
      </c>
      <c r="F29" s="11">
        <v>8985.5438</v>
      </c>
      <c r="G29" s="11">
        <v>2365.0842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60605.422</v>
      </c>
      <c r="F30" s="8">
        <v>59243.6672</v>
      </c>
      <c r="G30" s="8">
        <v>16330.351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1747.0815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1713.225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25.82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8.0365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786.2342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10435.363</v>
      </c>
      <c r="F36" s="6">
        <v>10113.316</v>
      </c>
      <c r="G36" s="6">
        <v>-691.6618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0</v>
      </c>
      <c r="G37" s="8">
        <v>136.7045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3349.6489</v>
      </c>
      <c r="F38" s="8">
        <v>3320.0821</v>
      </c>
      <c r="G38" s="8">
        <v>706.7124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0</v>
      </c>
      <c r="G39" s="8">
        <v>-3421.61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7085.7141</v>
      </c>
      <c r="F40" s="8">
        <v>6793.2339</v>
      </c>
      <c r="G40" s="8">
        <v>1886.5313</v>
      </c>
    </row>
    <row r="41" spans="1:7" ht="30">
      <c r="A41" s="4" t="s">
        <v>66</v>
      </c>
      <c r="B41" s="5" t="s">
        <v>67</v>
      </c>
      <c r="C41" s="4"/>
      <c r="D41" s="6">
        <v>0</v>
      </c>
      <c r="E41" s="6">
        <v>44013.9858</v>
      </c>
      <c r="F41" s="6">
        <v>0.0045</v>
      </c>
      <c r="G41" s="6">
        <v>0</v>
      </c>
    </row>
    <row r="42" spans="1:7" ht="15">
      <c r="A42" s="3"/>
      <c r="B42" s="7" t="s">
        <v>68</v>
      </c>
      <c r="C42" s="3"/>
      <c r="D42" s="8">
        <v>0</v>
      </c>
      <c r="E42" s="8">
        <v>342593.88899999997</v>
      </c>
      <c r="F42" s="8">
        <v>334745.8288</v>
      </c>
      <c r="G42" s="8">
        <v>105604.40449999999</v>
      </c>
    </row>
    <row r="44" spans="1:7" ht="15">
      <c r="A44" s="3"/>
      <c r="B44" s="7" t="s">
        <v>69</v>
      </c>
      <c r="C44" s="3"/>
      <c r="D44" s="8">
        <v>0</v>
      </c>
      <c r="E44" s="8">
        <v>0</v>
      </c>
      <c r="F44" s="8">
        <v>0</v>
      </c>
      <c r="G44" s="8">
        <v>0</v>
      </c>
    </row>
    <row r="45" spans="1:7" ht="15">
      <c r="A45" s="12"/>
      <c r="B45" s="12" t="s">
        <v>70</v>
      </c>
      <c r="C45" s="12"/>
      <c r="D45" s="13">
        <v>0</v>
      </c>
      <c r="E45" s="13">
        <v>342593.88899999997</v>
      </c>
      <c r="F45" s="13">
        <v>334745.8288</v>
      </c>
      <c r="G45" s="13">
        <v>105604.40449999999</v>
      </c>
    </row>
    <row r="46" spans="1:7" ht="15">
      <c r="A46" s="12"/>
      <c r="B46" s="12" t="s">
        <v>71</v>
      </c>
      <c r="C46" s="12"/>
      <c r="D46" s="12"/>
      <c r="E46" s="12"/>
      <c r="F46" s="13">
        <v>97.70922352908637</v>
      </c>
      <c r="G46" s="12"/>
    </row>
    <row r="48" spans="1:7" ht="15">
      <c r="A48" s="14" t="s">
        <v>72</v>
      </c>
      <c r="B48" s="15"/>
      <c r="C48" s="15"/>
      <c r="D48" s="15"/>
      <c r="E48" s="15"/>
      <c r="F48" s="15"/>
      <c r="G48" s="15"/>
    </row>
    <row r="50" spans="1:4" ht="45">
      <c r="A50" s="3" t="s">
        <v>12</v>
      </c>
      <c r="B50" s="3" t="s">
        <v>73</v>
      </c>
      <c r="C50" s="3" t="s">
        <v>74</v>
      </c>
      <c r="D50" s="3" t="s">
        <v>75</v>
      </c>
    </row>
    <row r="51" spans="1:4" ht="30">
      <c r="A51" s="3">
        <v>1</v>
      </c>
      <c r="B51" s="7" t="s">
        <v>76</v>
      </c>
      <c r="C51" s="8">
        <v>0</v>
      </c>
      <c r="D51" s="8">
        <v>0</v>
      </c>
    </row>
    <row r="52" spans="1:4" ht="15">
      <c r="A52" s="3">
        <v>2</v>
      </c>
      <c r="B52" s="7" t="s">
        <v>77</v>
      </c>
      <c r="C52" s="8">
        <v>7</v>
      </c>
      <c r="D52" s="8">
        <v>0.08860759493670886</v>
      </c>
    </row>
    <row r="53" spans="1:4" ht="15">
      <c r="A53" s="3">
        <v>3</v>
      </c>
      <c r="B53" s="7" t="s">
        <v>78</v>
      </c>
      <c r="C53" s="8">
        <v>0</v>
      </c>
      <c r="D53" s="8">
        <v>0</v>
      </c>
    </row>
    <row r="56" ht="18.75">
      <c r="B56" s="16" t="s">
        <v>79</v>
      </c>
    </row>
    <row r="58" spans="1:7" ht="30">
      <c r="A58" s="17" t="s">
        <v>80</v>
      </c>
      <c r="B58" s="18" t="s">
        <v>13</v>
      </c>
      <c r="C58" s="19" t="s">
        <v>81</v>
      </c>
      <c r="D58" s="20"/>
      <c r="E58" s="20"/>
      <c r="F58" s="21"/>
      <c r="G58" s="22" t="s">
        <v>82</v>
      </c>
    </row>
    <row r="59" spans="1:7" ht="49.5" customHeight="1">
      <c r="A59" s="23">
        <v>1</v>
      </c>
      <c r="B59" s="24" t="s">
        <v>83</v>
      </c>
      <c r="C59" s="31" t="s">
        <v>92</v>
      </c>
      <c r="D59" s="32"/>
      <c r="E59" s="32"/>
      <c r="F59" s="33"/>
      <c r="G59" s="23">
        <f>10028+63688</f>
        <v>73716</v>
      </c>
    </row>
    <row r="60" spans="1:7" ht="15">
      <c r="A60" s="23">
        <v>2</v>
      </c>
      <c r="B60" s="24" t="s">
        <v>84</v>
      </c>
      <c r="C60" s="25"/>
      <c r="D60" s="26"/>
      <c r="E60" s="26"/>
      <c r="F60" s="27"/>
      <c r="G60" s="23">
        <v>0</v>
      </c>
    </row>
    <row r="61" spans="1:7" ht="15">
      <c r="A61" s="23">
        <v>3</v>
      </c>
      <c r="B61" s="24" t="s">
        <v>85</v>
      </c>
      <c r="C61" s="28"/>
      <c r="D61" s="29"/>
      <c r="E61" s="29"/>
      <c r="F61" s="30"/>
      <c r="G61" s="23">
        <v>0</v>
      </c>
    </row>
    <row r="62" spans="1:7" ht="54.75" customHeight="1">
      <c r="A62" s="23">
        <v>4</v>
      </c>
      <c r="B62" s="24" t="s">
        <v>86</v>
      </c>
      <c r="C62" s="31" t="s">
        <v>91</v>
      </c>
      <c r="D62" s="32"/>
      <c r="E62" s="32"/>
      <c r="F62" s="33"/>
      <c r="G62" s="23">
        <f>13500+4135+26040</f>
        <v>43675</v>
      </c>
    </row>
    <row r="63" spans="1:7" ht="15">
      <c r="A63" s="23">
        <v>5</v>
      </c>
      <c r="B63" s="24" t="s">
        <v>87</v>
      </c>
      <c r="C63" s="25"/>
      <c r="D63" s="26"/>
      <c r="E63" s="26"/>
      <c r="F63" s="27"/>
      <c r="G63" s="23">
        <v>0</v>
      </c>
    </row>
    <row r="64" spans="1:7" ht="15.75">
      <c r="A64" s="23">
        <v>6</v>
      </c>
      <c r="B64" s="24" t="s">
        <v>32</v>
      </c>
      <c r="C64" s="31" t="s">
        <v>90</v>
      </c>
      <c r="D64" s="32"/>
      <c r="E64" s="32"/>
      <c r="F64" s="33"/>
      <c r="G64" s="23">
        <v>12000</v>
      </c>
    </row>
    <row r="65" spans="1:7" ht="31.5" customHeight="1">
      <c r="A65" s="23">
        <v>7</v>
      </c>
      <c r="B65" s="24" t="s">
        <v>88</v>
      </c>
      <c r="C65" s="31" t="s">
        <v>89</v>
      </c>
      <c r="D65" s="32"/>
      <c r="E65" s="32"/>
      <c r="F65" s="33"/>
      <c r="G65" s="23">
        <f>4143+781</f>
        <v>4924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1:F61"/>
    <mergeCell ref="C62:F62"/>
    <mergeCell ref="C63:F63"/>
    <mergeCell ref="C64:F64"/>
    <mergeCell ref="C65:F65"/>
    <mergeCell ref="A1:G1"/>
    <mergeCell ref="A12:G12"/>
    <mergeCell ref="A48:G48"/>
    <mergeCell ref="C58:F58"/>
    <mergeCell ref="C59:F59"/>
    <mergeCell ref="C60:F60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2023-02-01T08:26:39Z</dcterms:created>
  <dcterms:modified xsi:type="dcterms:W3CDTF">2023-03-02T06:14:20Z</dcterms:modified>
  <cp:category/>
  <cp:version/>
  <cp:contentType/>
  <cp:contentStatus/>
</cp:coreProperties>
</file>